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1C8586F8-4E99-436C-BF68-D848111C19B5}" xr6:coauthVersionLast="46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<sst xmlns="http://schemas.openxmlformats.org/spreadsheetml/2006/main" count="49" uniqueCount="40">
  <si>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</si>
  <si>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</si>
  <si>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</si>
  <si>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</si>
  <si>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</si>
  <si>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</si>
  <si>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</si>
  <si>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</si>
  <si>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</si>
  <si>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</si>
  <si>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</si>
  <si>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</si>
  <si>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</si>
  <si>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</si>
  <si>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</si>
  <si>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</si>
  <si>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</si>
  <si>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</si>
  <si>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</si>
  <si>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</si>
  <si>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</si>
  <si>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</si>
  <si>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</si>
  <si>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</si>
  <si>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</si>
  <si>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</si>
  <si>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</si>
  <si>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</si>
  <si>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</si>
  <si>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</si>
  <si>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</si>
  <si>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</si>
  <si>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</si>
  <si>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</si>
  <si>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</si>
  <si>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</si>
  <si>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</si>
  <si>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</si>
  <si>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de Puentes Fronterizos de Chihuahua 2243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</si>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</sst>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5" sqref="B5:B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5330257.2</v>
      </c>
      <c r="D13" s="27">
        <v>0</v>
      </c>
      <c r="E13" s="21">
        <f t="shared" si="0"/>
        <v>5330257.2</v>
      </c>
      <c r="F13" s="27">
        <v>0</v>
      </c>
      <c r="G13" s="20">
        <v>-5330257.2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360112653.74000001</v>
      </c>
      <c r="D15" s="27">
        <v>0</v>
      </c>
      <c r="E15" s="21">
        <f t="shared" si="0"/>
        <v>360112653.74000001</v>
      </c>
      <c r="F15" s="27">
        <v>408634090.92000002</v>
      </c>
      <c r="G15" s="20">
        <v>48521437.18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365442910.94</v>
      </c>
      <c r="D20" s="28">
        <f>SUM(D9:D18)</f>
        <v>0</v>
      </c>
      <c r="E20" s="22">
        <f>C20+D20</f>
        <v>365442910.94</v>
      </c>
      <c r="F20" s="28">
        <f>SUM(F9:F18)</f>
        <v>408634090.92000002</v>
      </c>
      <c r="G20" s="22">
        <f>SUM(G9:G18)</f>
        <v>43191179.979999997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52091250</v>
      </c>
      <c r="D26" s="20">
        <v>0</v>
      </c>
      <c r="E26" s="21">
        <f t="shared" ref="E26:E34" si="1">C26+D26</f>
        <v>52091250</v>
      </c>
      <c r="F26" s="20">
        <v>46302134.329999998</v>
      </c>
      <c r="G26" s="38">
        <v>46302134.299999997</v>
      </c>
    </row>
    <row r="27" spans="2:7" ht="12" customHeight="1" x14ac:dyDescent="0.2">
      <c r="B27" s="32" t="s">
        <v>12</v>
      </c>
      <c r="C27" s="20">
        <v>10996011</v>
      </c>
      <c r="D27" s="20">
        <v>-1395834.26</v>
      </c>
      <c r="E27" s="21">
        <f t="shared" si="1"/>
        <v>9600176.7400000002</v>
      </c>
      <c r="F27" s="20">
        <v>3292203.03</v>
      </c>
      <c r="G27" s="38">
        <v>3292203.16</v>
      </c>
    </row>
    <row r="28" spans="2:7" x14ac:dyDescent="0.2">
      <c r="B28" s="32" t="s">
        <v>13</v>
      </c>
      <c r="C28" s="20">
        <v>97359986.980000004</v>
      </c>
      <c r="D28" s="20">
        <v>2221477.8199999998</v>
      </c>
      <c r="E28" s="21">
        <f t="shared" si="1"/>
        <v>99581464.799999997</v>
      </c>
      <c r="F28" s="20">
        <v>45708560.399999999</v>
      </c>
      <c r="G28" s="38">
        <v>45708560.399999999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5657200</v>
      </c>
      <c r="D30" s="20">
        <v>-825643.56</v>
      </c>
      <c r="E30" s="21">
        <f t="shared" si="1"/>
        <v>4831556.4399999995</v>
      </c>
      <c r="F30" s="20">
        <v>826762.02</v>
      </c>
      <c r="G30" s="38">
        <v>826762.02</v>
      </c>
    </row>
    <row r="31" spans="2:7" x14ac:dyDescent="0.2">
      <c r="B31" s="32" t="s">
        <v>16</v>
      </c>
      <c r="C31" s="20">
        <v>558056791.48000002</v>
      </c>
      <c r="D31" s="20">
        <v>422799600.60000002</v>
      </c>
      <c r="E31" s="21">
        <f t="shared" si="1"/>
        <v>980856392.08000004</v>
      </c>
      <c r="F31" s="20">
        <v>804200730.25</v>
      </c>
      <c r="G31" s="38">
        <v>804200730.25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140000000</v>
      </c>
      <c r="D34" s="20">
        <v>29803726.739999998</v>
      </c>
      <c r="E34" s="21">
        <f t="shared" si="1"/>
        <v>169803726.74000001</v>
      </c>
      <c r="F34" s="20">
        <v>169803726.74000001</v>
      </c>
      <c r="G34" s="38">
        <v>169803726.75999999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864161239.46000004</v>
      </c>
      <c r="D36" s="22">
        <f>SUM(D26:D34)</f>
        <v>452603327.34000003</v>
      </c>
      <c r="E36" s="22">
        <f>SUM(E26:E34)</f>
        <v>1316764566.8</v>
      </c>
      <c r="F36" s="22">
        <f>SUM(F26:F34)</f>
        <v>1070134116.77</v>
      </c>
      <c r="G36" s="39">
        <f>SUM(G26:G34)</f>
        <v>1070134116.89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-498718328.52000004</v>
      </c>
      <c r="D38" s="8">
        <f>D20-D36</f>
        <v>-452603327.34000003</v>
      </c>
      <c r="E38" s="8">
        <f>D38+C38</f>
        <v>-951321655.86000013</v>
      </c>
      <c r="F38" s="8">
        <f>F20-F36</f>
        <v>-661500025.8499999</v>
      </c>
      <c r="G38" s="9">
        <f>G20-G36</f>
        <v>-1026942936.91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cp:lastPrinted>2020-01-23T20:49:44Z</cp:lastPrinted>
  <dcterms:created xsi:type="dcterms:W3CDTF">2019-12-11T17:18:27Z</dcterms:created>
  <dcterms:modified xsi:type="dcterms:W3CDTF">2022-01-21T20:45:48Z</dcterms:modified>
</cp:coreProperties>
</file>